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lke\Dropbox\Shipbuilding project\JEEA_replication_files\appendix_tables_figures\Table_A4\"/>
    </mc:Choice>
  </mc:AlternateContent>
  <bookViews>
    <workbookView xWindow="0" yWindow="0" windowWidth="19200" windowHeight="6756"/>
  </bookViews>
  <sheets>
    <sheet name="US_CA_atlantic_source_table" sheetId="1" r:id="rId1"/>
  </sheets>
  <calcPr calcId="162913"/>
</workbook>
</file>

<file path=xl/calcChain.xml><?xml version="1.0" encoding="utf-8"?>
<calcChain xmlns="http://schemas.openxmlformats.org/spreadsheetml/2006/main">
  <c r="K8" i="1" l="1"/>
  <c r="K7" i="1"/>
  <c r="K6" i="1"/>
  <c r="K5" i="1"/>
  <c r="H8" i="1"/>
  <c r="H7" i="1"/>
  <c r="H6" i="1"/>
  <c r="H5" i="1"/>
  <c r="K10" i="1" l="1"/>
  <c r="H10" i="1"/>
  <c r="L5" i="1" l="1"/>
  <c r="L6" i="1"/>
  <c r="L8" i="1"/>
  <c r="I6" i="1"/>
  <c r="I8" i="1"/>
  <c r="L7" i="1"/>
  <c r="I7" i="1"/>
  <c r="I5" i="1"/>
</calcChain>
</file>

<file path=xl/sharedStrings.xml><?xml version="1.0" encoding="utf-8"?>
<sst xmlns="http://schemas.openxmlformats.org/spreadsheetml/2006/main" count="20" uniqueCount="13">
  <si>
    <t>country_build</t>
  </si>
  <si>
    <t>Canada</t>
  </si>
  <si>
    <t>US</t>
  </si>
  <si>
    <t>CANADA</t>
  </si>
  <si>
    <t>OTHER FOREIGN</t>
  </si>
  <si>
    <t>UK</t>
  </si>
  <si>
    <t>Homeport Location</t>
  </si>
  <si>
    <t>Tons</t>
  </si>
  <si>
    <t>Share</t>
  </si>
  <si>
    <t>Other foreign</t>
  </si>
  <si>
    <t>Total</t>
  </si>
  <si>
    <t>U.S.</t>
  </si>
  <si>
    <t>Country of Construction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</si>
</sst>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3" fontId="0" fillId="0" borderId="0" xfId="0" applyNumberFormat="1" applyBorder="1"/>
    <xf numFmtId="164" fontId="0" fillId="0" borderId="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Border="1"/>
    <xf numFmtId="0" fontId="16" fillId="0" borderId="12" xfId="0" applyFont="1" applyBorder="1"/>
    <xf numFmtId="3" fontId="16" fillId="0" borderId="12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tabSelected="1" workbookViewId="0">
      <selection activeCell="G14" sqref="G14"/>
    </sheetView>
  </sheetViews>
  <sheetFormatPr defaultRowHeight="14.4" x14ac:dyDescent="0.3"/>
  <cols>
    <col min="7" max="7" width="14.88671875" customWidth="1"/>
    <col min="10" max="10" width="1.21875" customWidth="1"/>
  </cols>
  <sheetData>
    <row r="1" spans="1:12" ht="15" thickBot="1" x14ac:dyDescent="0.35"/>
    <row r="2" spans="1:12" ht="15" thickTop="1" x14ac:dyDescent="0.3">
      <c r="A2" t="s">
        <v>0</v>
      </c>
      <c r="B2" t="s">
        <v>1</v>
      </c>
      <c r="C2" t="s">
        <v>2</v>
      </c>
      <c r="G2" s="6" t="s">
        <v>12</v>
      </c>
      <c r="H2" s="7" t="s">
        <v>6</v>
      </c>
      <c r="I2" s="7"/>
      <c r="J2" s="7"/>
      <c r="K2" s="7"/>
      <c r="L2" s="7"/>
    </row>
    <row r="3" spans="1:12" x14ac:dyDescent="0.3">
      <c r="A3" t="s">
        <v>3</v>
      </c>
      <c r="B3">
        <v>52630</v>
      </c>
      <c r="C3">
        <v>15619</v>
      </c>
      <c r="G3" s="8"/>
      <c r="H3" s="5" t="s">
        <v>11</v>
      </c>
      <c r="I3" s="5"/>
      <c r="J3" s="4"/>
      <c r="K3" s="5" t="s">
        <v>1</v>
      </c>
      <c r="L3" s="5"/>
    </row>
    <row r="4" spans="1:12" x14ac:dyDescent="0.3">
      <c r="A4" t="s">
        <v>4</v>
      </c>
      <c r="B4">
        <v>0</v>
      </c>
      <c r="C4">
        <v>2067</v>
      </c>
      <c r="G4" s="8"/>
      <c r="H4" s="3" t="s">
        <v>7</v>
      </c>
      <c r="I4" s="3" t="s">
        <v>8</v>
      </c>
      <c r="J4" s="4"/>
      <c r="K4" s="3" t="s">
        <v>7</v>
      </c>
      <c r="L4" s="3" t="s">
        <v>8</v>
      </c>
    </row>
    <row r="5" spans="1:12" x14ac:dyDescent="0.3">
      <c r="A5" t="s">
        <v>5</v>
      </c>
      <c r="B5">
        <v>50623</v>
      </c>
      <c r="C5">
        <v>150911</v>
      </c>
      <c r="G5" s="9" t="s">
        <v>2</v>
      </c>
      <c r="H5" s="1">
        <f>C6</f>
        <v>1825526</v>
      </c>
      <c r="I5" s="2">
        <f>H5/$H$10</f>
        <v>0.91545305881332295</v>
      </c>
      <c r="J5" s="2"/>
      <c r="K5" s="1">
        <f>B6</f>
        <v>6824</v>
      </c>
      <c r="L5" s="2">
        <f>K5/$K$10</f>
        <v>6.1992968558372774E-2</v>
      </c>
    </row>
    <row r="6" spans="1:12" x14ac:dyDescent="0.3">
      <c r="A6" t="s">
        <v>2</v>
      </c>
      <c r="B6">
        <v>6824</v>
      </c>
      <c r="C6">
        <v>1825526</v>
      </c>
      <c r="G6" s="9" t="s">
        <v>1</v>
      </c>
      <c r="H6" s="1">
        <f>C3</f>
        <v>15619</v>
      </c>
      <c r="I6" s="2">
        <f>H6/$H$10</f>
        <v>7.8325158478188151E-3</v>
      </c>
      <c r="J6" s="2"/>
      <c r="K6" s="1">
        <f>B3</f>
        <v>52630</v>
      </c>
      <c r="L6" s="2">
        <f>K6/$K$10</f>
        <v>0.47811986155145941</v>
      </c>
    </row>
    <row r="7" spans="1:12" x14ac:dyDescent="0.3">
      <c r="G7" s="9" t="s">
        <v>5</v>
      </c>
      <c r="H7" s="1">
        <f>C5</f>
        <v>150911</v>
      </c>
      <c r="I7" s="2">
        <f>H7/$H$10</f>
        <v>7.5677879448760185E-2</v>
      </c>
      <c r="J7" s="2"/>
      <c r="K7" s="1">
        <f>B5</f>
        <v>50623</v>
      </c>
      <c r="L7" s="2">
        <f>K7/$K$10</f>
        <v>0.45988716989016781</v>
      </c>
    </row>
    <row r="8" spans="1:12" x14ac:dyDescent="0.3">
      <c r="G8" s="9" t="s">
        <v>9</v>
      </c>
      <c r="H8" s="1">
        <f>C4</f>
        <v>2067</v>
      </c>
      <c r="I8" s="2">
        <f>H8/$H$10</f>
        <v>1.036545890098053E-3</v>
      </c>
      <c r="J8" s="2"/>
      <c r="K8" s="1">
        <f>B4</f>
        <v>0</v>
      </c>
      <c r="L8" s="2">
        <f>K8/$K$10</f>
        <v>0</v>
      </c>
    </row>
    <row r="9" spans="1:12" ht="9" customHeight="1" x14ac:dyDescent="0.3">
      <c r="G9" s="9"/>
      <c r="H9" s="1"/>
      <c r="I9" s="1"/>
      <c r="J9" s="1"/>
      <c r="K9" s="1"/>
      <c r="L9" s="1"/>
    </row>
    <row r="10" spans="1:12" ht="15" thickBot="1" x14ac:dyDescent="0.35">
      <c r="G10" s="10" t="s">
        <v>10</v>
      </c>
      <c r="H10" s="11">
        <f>SUM(H5:H8)</f>
        <v>1994123</v>
      </c>
      <c r="I10" s="11"/>
      <c r="J10" s="11"/>
      <c r="K10" s="11">
        <f>SUM(K5:K8)</f>
        <v>110077</v>
      </c>
      <c r="L10" s="11"/>
    </row>
    <row r="11" spans="1:12" ht="15" thickTop="1" x14ac:dyDescent="0.3"/>
  </sheetData>
  <mergeCells count="4">
    <mergeCell ref="H2:L2"/>
    <mergeCell ref="H3:I3"/>
    <mergeCell ref="K3:L3"/>
    <mergeCell ref="G2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US_CA_atlantic_source_table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Walker Hanlon</dc:creator>
  <cp:lastModifiedBy>Walker Hanlon</cp:lastModifiedBy>
  <dcterms:created xsi:type="dcterms:W3CDTF">2017-04-12T16:16:00Z</dcterms:created>
  <dcterms:modified xsi:type="dcterms:W3CDTF">2019-09-27T18:06:09Z</dcterms:modified>
</cp:coreProperties>
</file>