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Hanlon\Dropbox\CGT_case_study_Manchester\replication_files_persistence\results\table_3\"/>
    </mc:Choice>
  </mc:AlternateContent>
  <bookViews>
    <workbookView xWindow="0" yWindow="0" windowWidth="19200" windowHeight="7245"/>
  </bookViews>
  <sheets>
    <sheet name="agg_1891_data" sheetId="1" r:id="rId1"/>
  </sheets>
  <calcPr calcId="152511"/>
</workbook>
</file>

<file path=xl/calcChain.xml><?xml version="1.0" encoding="utf-8"?>
<calcChain xmlns="http://schemas.openxmlformats.org/spreadsheetml/2006/main">
  <c r="H52" i="1" l="1"/>
  <c r="D51" i="1" l="1"/>
  <c r="F51" i="1"/>
  <c r="H51" i="1"/>
  <c r="J51" i="1"/>
  <c r="L51" i="1"/>
  <c r="L54" i="1" l="1"/>
  <c r="J54" i="1"/>
  <c r="H54" i="1"/>
  <c r="F54" i="1"/>
  <c r="D54" i="1"/>
  <c r="L53" i="1"/>
  <c r="J53" i="1"/>
  <c r="H53" i="1"/>
  <c r="F53" i="1"/>
  <c r="D53" i="1"/>
  <c r="D52" i="1"/>
  <c r="L52" i="1"/>
  <c r="J52" i="1"/>
  <c r="F52" i="1"/>
</calcChain>
</file>

<file path=xl/sharedStrings.xml><?xml version="1.0" encoding="utf-8"?>
<sst xmlns="http://schemas.openxmlformats.org/spreadsheetml/2006/main" count="67" uniqueCount="67">
  <si>
    <t>loc</t>
  </si>
  <si>
    <t>pop1841</t>
  </si>
  <si>
    <t>pop1851</t>
  </si>
  <si>
    <t>gr_pop1851</t>
  </si>
  <si>
    <t>pop1861</t>
  </si>
  <si>
    <t>gr_pop1861</t>
  </si>
  <si>
    <t>pop1871</t>
  </si>
  <si>
    <t>gr_pop1871</t>
  </si>
  <si>
    <t>pop1881</t>
  </si>
  <si>
    <t>gr_pop1881</t>
  </si>
  <si>
    <t>pop1891</t>
  </si>
  <si>
    <t>gr_pop1891</t>
  </si>
  <si>
    <t>shr_cot</t>
  </si>
  <si>
    <t>cotton10</t>
  </si>
  <si>
    <t>blackburn</t>
  </si>
  <si>
    <t>stockport</t>
  </si>
  <si>
    <t>oldham</t>
  </si>
  <si>
    <t>preston</t>
  </si>
  <si>
    <t>bolton</t>
  </si>
  <si>
    <t>manchester</t>
  </si>
  <si>
    <t>hull</t>
  </si>
  <si>
    <t>huddersfield</t>
  </si>
  <si>
    <t>derby</t>
  </si>
  <si>
    <t>leicester</t>
  </si>
  <si>
    <t>northampton</t>
  </si>
  <si>
    <t>halifax</t>
  </si>
  <si>
    <t>bradford</t>
  </si>
  <si>
    <t>bristol</t>
  </si>
  <si>
    <t>norwich</t>
  </si>
  <si>
    <t>liverpool</t>
  </si>
  <si>
    <t>southampton</t>
  </si>
  <si>
    <t>ipswich</t>
  </si>
  <si>
    <t>gateshead</t>
  </si>
  <si>
    <t>coventry</t>
  </si>
  <si>
    <t>reading</t>
  </si>
  <si>
    <t>leeds</t>
  </si>
  <si>
    <t>birmingham</t>
  </si>
  <si>
    <t>london</t>
  </si>
  <si>
    <t>wolverhampton</t>
  </si>
  <si>
    <t>york</t>
  </si>
  <si>
    <t>sheffield</t>
  </si>
  <si>
    <t>portsmouth</t>
  </si>
  <si>
    <t>newcastle</t>
  </si>
  <si>
    <t>sunderland</t>
  </si>
  <si>
    <t>brighton</t>
  </si>
  <si>
    <t>plymouth</t>
  </si>
  <si>
    <t>bath</t>
  </si>
  <si>
    <t>nottingham</t>
  </si>
  <si>
    <t>south_shields</t>
  </si>
  <si>
    <t>Other textile towns</t>
  </si>
  <si>
    <t>All towns</t>
  </si>
  <si>
    <t>burnley</t>
  </si>
  <si>
    <t>bury</t>
  </si>
  <si>
    <t>rochdale</t>
  </si>
  <si>
    <t>wigan</t>
  </si>
  <si>
    <t>warrington</t>
  </si>
  <si>
    <t>birkenhead</t>
  </si>
  <si>
    <t>croydon</t>
  </si>
  <si>
    <t>walsall</t>
  </si>
  <si>
    <t>hastings</t>
  </si>
  <si>
    <t>Cotton towns</t>
  </si>
  <si>
    <t>All non-cotton towns</t>
  </si>
  <si>
    <t>Average of town growth rates</t>
  </si>
  <si>
    <t>west_ham</t>
  </si>
  <si>
    <t>west_brom</t>
  </si>
  <si>
    <t>aston_manor</t>
  </si>
  <si>
    <t>other_tex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</si>
</sst>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4">
    <xf numFmtId="0" fontId="0" fillId="0" borderId="0" xfId="0"/>
    <xf numFmtId="0" fontId="16" fillId="0" borderId="0" xfId="0" applyFont="1"/>
    <xf numFmtId="0" fontId="0" fillId="33" borderId="0" xfId="0" applyFill="1"/>
    <xf numFmtId="164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4"/>
  <sheetViews>
    <sheetView tabSelected="1" topLeftCell="A27" workbookViewId="0">
      <selection activeCell="L52" sqref="L52"/>
    </sheetView>
  </sheetViews>
  <sheetFormatPr defaultRowHeight="15" x14ac:dyDescent="0.25"/>
  <cols>
    <col min="1" max="1" width="16.28515625" customWidth="1"/>
  </cols>
  <sheetData>
    <row r="1" spans="1:15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66</v>
      </c>
    </row>
    <row r="2" spans="1:15" x14ac:dyDescent="0.25">
      <c r="A2" t="s">
        <v>14</v>
      </c>
      <c r="B2">
        <v>41268</v>
      </c>
      <c r="C2">
        <v>52187</v>
      </c>
      <c r="D2">
        <v>0.23474600000000001</v>
      </c>
      <c r="E2">
        <v>71085</v>
      </c>
      <c r="F2">
        <v>0.30904290000000001</v>
      </c>
      <c r="G2">
        <v>85579</v>
      </c>
      <c r="H2">
        <v>0.18556310000000001</v>
      </c>
      <c r="I2">
        <v>104014</v>
      </c>
      <c r="J2">
        <v>0.1950855</v>
      </c>
      <c r="K2">
        <v>120064</v>
      </c>
      <c r="L2">
        <v>0.1434994</v>
      </c>
      <c r="M2">
        <v>0.60547099999999998</v>
      </c>
      <c r="N2">
        <v>1</v>
      </c>
      <c r="O2">
        <v>0</v>
      </c>
    </row>
    <row r="3" spans="1:15" x14ac:dyDescent="0.25">
      <c r="A3" t="s">
        <v>15</v>
      </c>
      <c r="B3">
        <v>50154</v>
      </c>
      <c r="C3">
        <v>53835</v>
      </c>
      <c r="D3">
        <v>7.0825600000000002E-2</v>
      </c>
      <c r="E3">
        <v>54681</v>
      </c>
      <c r="F3">
        <v>1.55926E-2</v>
      </c>
      <c r="G3">
        <v>53014</v>
      </c>
      <c r="H3">
        <v>-3.0960100000000001E-2</v>
      </c>
      <c r="I3">
        <v>59553</v>
      </c>
      <c r="J3">
        <v>0.1163111</v>
      </c>
      <c r="K3">
        <v>70263</v>
      </c>
      <c r="L3">
        <v>0.16537859999999999</v>
      </c>
      <c r="M3">
        <v>0.58141929999999997</v>
      </c>
      <c r="N3">
        <v>1</v>
      </c>
      <c r="O3">
        <v>0</v>
      </c>
    </row>
    <row r="4" spans="1:15" x14ac:dyDescent="0.25">
      <c r="A4" t="s">
        <v>16</v>
      </c>
      <c r="B4">
        <v>42595</v>
      </c>
      <c r="C4">
        <v>52820</v>
      </c>
      <c r="D4">
        <v>0.2151527</v>
      </c>
      <c r="E4">
        <v>72333</v>
      </c>
      <c r="F4">
        <v>0.31439020000000001</v>
      </c>
      <c r="G4">
        <v>82633</v>
      </c>
      <c r="H4">
        <v>0.1331291</v>
      </c>
      <c r="I4">
        <v>111343</v>
      </c>
      <c r="J4">
        <v>0.29820629999999998</v>
      </c>
      <c r="K4">
        <v>131463</v>
      </c>
      <c r="L4">
        <v>0.16611000000000001</v>
      </c>
      <c r="M4">
        <v>0.51846709999999996</v>
      </c>
      <c r="N4">
        <v>1</v>
      </c>
      <c r="O4">
        <v>0</v>
      </c>
    </row>
    <row r="5" spans="1:15" x14ac:dyDescent="0.25">
      <c r="A5" t="s">
        <v>17</v>
      </c>
      <c r="B5">
        <v>51616</v>
      </c>
      <c r="C5">
        <v>70309</v>
      </c>
      <c r="D5">
        <v>0.3090677</v>
      </c>
      <c r="E5">
        <v>83872</v>
      </c>
      <c r="F5">
        <v>0.17639260000000001</v>
      </c>
      <c r="G5">
        <v>87291</v>
      </c>
      <c r="H5">
        <v>3.99551E-2</v>
      </c>
      <c r="I5">
        <v>96537</v>
      </c>
      <c r="J5">
        <v>0.1006784</v>
      </c>
      <c r="K5">
        <v>107573</v>
      </c>
      <c r="L5">
        <v>0.1082439</v>
      </c>
      <c r="M5">
        <v>0.4937337</v>
      </c>
      <c r="N5">
        <v>1</v>
      </c>
      <c r="O5">
        <v>0</v>
      </c>
    </row>
    <row r="6" spans="1:15" x14ac:dyDescent="0.25">
      <c r="A6" t="s">
        <v>18</v>
      </c>
      <c r="B6">
        <v>54514</v>
      </c>
      <c r="C6">
        <v>65302</v>
      </c>
      <c r="D6">
        <v>0.1805649</v>
      </c>
      <c r="E6">
        <v>76480</v>
      </c>
      <c r="F6">
        <v>0.1580067</v>
      </c>
      <c r="G6">
        <v>92203</v>
      </c>
      <c r="H6">
        <v>0.18696399999999999</v>
      </c>
      <c r="I6">
        <v>105414</v>
      </c>
      <c r="J6">
        <v>0.13390250000000001</v>
      </c>
      <c r="K6">
        <v>115002</v>
      </c>
      <c r="L6">
        <v>8.7054300000000001E-2</v>
      </c>
      <c r="M6">
        <v>0.44445869999999998</v>
      </c>
      <c r="N6">
        <v>1</v>
      </c>
      <c r="O6">
        <v>0</v>
      </c>
    </row>
    <row r="7" spans="1:15" x14ac:dyDescent="0.25">
      <c r="A7" t="s">
        <v>51</v>
      </c>
      <c r="B7">
        <v>19109</v>
      </c>
      <c r="C7">
        <v>26848</v>
      </c>
      <c r="D7">
        <v>0.34003159999999999</v>
      </c>
      <c r="E7">
        <v>36978</v>
      </c>
      <c r="F7">
        <v>0.32013229999999998</v>
      </c>
      <c r="G7">
        <v>44070</v>
      </c>
      <c r="H7">
        <v>0.175456</v>
      </c>
      <c r="I7">
        <v>63339</v>
      </c>
      <c r="J7">
        <v>0.36272140000000003</v>
      </c>
      <c r="K7">
        <v>87076</v>
      </c>
      <c r="L7">
        <v>0.31828020000000001</v>
      </c>
      <c r="M7">
        <v>0.33311289999999999</v>
      </c>
      <c r="N7">
        <v>1</v>
      </c>
      <c r="O7">
        <v>0</v>
      </c>
    </row>
    <row r="8" spans="1:15" x14ac:dyDescent="0.25">
      <c r="A8" t="s">
        <v>52</v>
      </c>
      <c r="B8">
        <v>29124</v>
      </c>
      <c r="C8">
        <v>35571</v>
      </c>
      <c r="D8">
        <v>0.19996829999999999</v>
      </c>
      <c r="E8">
        <v>42227</v>
      </c>
      <c r="F8">
        <v>0.17152880000000001</v>
      </c>
      <c r="G8">
        <v>45531</v>
      </c>
      <c r="H8">
        <v>7.5333600000000001E-2</v>
      </c>
      <c r="I8">
        <v>54717</v>
      </c>
      <c r="J8">
        <v>0.18378069999999999</v>
      </c>
      <c r="K8">
        <v>57212</v>
      </c>
      <c r="L8">
        <v>4.4589999999999998E-2</v>
      </c>
      <c r="M8">
        <v>0.28469280000000002</v>
      </c>
      <c r="N8">
        <v>1</v>
      </c>
      <c r="O8">
        <v>0</v>
      </c>
    </row>
    <row r="9" spans="1:15" x14ac:dyDescent="0.25">
      <c r="A9" t="s">
        <v>19</v>
      </c>
      <c r="B9">
        <v>324911</v>
      </c>
      <c r="C9">
        <v>420718</v>
      </c>
      <c r="D9">
        <v>0.25841239999999999</v>
      </c>
      <c r="E9">
        <v>492723</v>
      </c>
      <c r="F9">
        <v>0.15798380000000001</v>
      </c>
      <c r="G9">
        <v>550042</v>
      </c>
      <c r="H9">
        <v>0.1100473</v>
      </c>
      <c r="I9">
        <v>638538</v>
      </c>
      <c r="J9">
        <v>0.14918709999999999</v>
      </c>
      <c r="K9">
        <v>703507</v>
      </c>
      <c r="L9">
        <v>9.6896200000000002E-2</v>
      </c>
      <c r="M9">
        <v>0.2283133</v>
      </c>
      <c r="N9">
        <v>1</v>
      </c>
      <c r="O9">
        <v>0</v>
      </c>
    </row>
    <row r="10" spans="1:15" x14ac:dyDescent="0.25">
      <c r="A10" t="s">
        <v>53</v>
      </c>
      <c r="B10">
        <v>34004</v>
      </c>
      <c r="C10">
        <v>41513</v>
      </c>
      <c r="D10">
        <v>0.1995287</v>
      </c>
      <c r="E10">
        <v>53308</v>
      </c>
      <c r="F10">
        <v>0.2500792</v>
      </c>
      <c r="G10">
        <v>63485</v>
      </c>
      <c r="H10">
        <v>0.17471690000000001</v>
      </c>
      <c r="I10">
        <v>68866</v>
      </c>
      <c r="J10">
        <v>8.1359899999999999E-2</v>
      </c>
      <c r="K10">
        <v>71401</v>
      </c>
      <c r="L10">
        <v>3.6149000000000001E-2</v>
      </c>
      <c r="M10">
        <v>0.19253319999999999</v>
      </c>
      <c r="N10">
        <v>1</v>
      </c>
      <c r="O10">
        <v>0</v>
      </c>
    </row>
    <row r="11" spans="1:15" x14ac:dyDescent="0.25">
      <c r="A11" t="s">
        <v>54</v>
      </c>
      <c r="B11">
        <v>25517</v>
      </c>
      <c r="C11">
        <v>31941</v>
      </c>
      <c r="D11">
        <v>0.22454550000000001</v>
      </c>
      <c r="E11">
        <v>37658</v>
      </c>
      <c r="F11">
        <v>0.16465469999999999</v>
      </c>
      <c r="G11">
        <v>39110</v>
      </c>
      <c r="H11">
        <v>3.7833199999999997E-2</v>
      </c>
      <c r="I11">
        <v>48194</v>
      </c>
      <c r="J11">
        <v>0.2088556</v>
      </c>
      <c r="K11">
        <v>55013</v>
      </c>
      <c r="L11">
        <v>0.1323357</v>
      </c>
      <c r="M11">
        <v>0.16516980000000001</v>
      </c>
      <c r="N11">
        <v>1</v>
      </c>
      <c r="O11">
        <v>0</v>
      </c>
    </row>
    <row r="12" spans="1:15" x14ac:dyDescent="0.25">
      <c r="A12" t="s">
        <v>55</v>
      </c>
      <c r="B12">
        <v>20093</v>
      </c>
      <c r="C12">
        <v>21381</v>
      </c>
      <c r="D12">
        <v>6.2130900000000003E-2</v>
      </c>
      <c r="E12">
        <v>25351</v>
      </c>
      <c r="F12">
        <v>0.17031569999999999</v>
      </c>
      <c r="G12">
        <v>31095</v>
      </c>
      <c r="H12">
        <v>0.2042284</v>
      </c>
      <c r="I12">
        <v>42552</v>
      </c>
      <c r="J12">
        <v>0.31368059999999998</v>
      </c>
      <c r="K12">
        <v>52743</v>
      </c>
      <c r="L12">
        <v>0.21470359999999999</v>
      </c>
      <c r="M12">
        <v>7.0004700000000003E-2</v>
      </c>
      <c r="N12">
        <v>0</v>
      </c>
      <c r="O12">
        <v>0</v>
      </c>
    </row>
    <row r="13" spans="1:15" x14ac:dyDescent="0.25">
      <c r="A13" t="s">
        <v>20</v>
      </c>
      <c r="B13">
        <v>69998</v>
      </c>
      <c r="C13">
        <v>87822</v>
      </c>
      <c r="D13">
        <v>0.22684480000000001</v>
      </c>
      <c r="E13">
        <v>101043</v>
      </c>
      <c r="F13">
        <v>0.140234</v>
      </c>
      <c r="G13">
        <v>125758</v>
      </c>
      <c r="H13">
        <v>0.21881390000000001</v>
      </c>
      <c r="I13">
        <v>165690</v>
      </c>
      <c r="J13">
        <v>0.27575870000000002</v>
      </c>
      <c r="K13">
        <v>200044</v>
      </c>
      <c r="L13">
        <v>0.18841840000000001</v>
      </c>
      <c r="M13">
        <v>6.01357E-2</v>
      </c>
      <c r="N13">
        <v>0</v>
      </c>
      <c r="O13">
        <v>0</v>
      </c>
    </row>
    <row r="14" spans="1:15" s="2" customFormat="1" x14ac:dyDescent="0.25">
      <c r="A14" s="2" t="s">
        <v>21</v>
      </c>
      <c r="B14" s="2">
        <v>47283</v>
      </c>
      <c r="C14" s="2">
        <v>56964</v>
      </c>
      <c r="D14" s="2">
        <v>0.18626789999999999</v>
      </c>
      <c r="E14" s="2">
        <v>64346</v>
      </c>
      <c r="F14" s="2">
        <v>0.1218557</v>
      </c>
      <c r="G14" s="2">
        <v>74308</v>
      </c>
      <c r="H14" s="2">
        <v>0.14394380000000001</v>
      </c>
      <c r="I14" s="2">
        <v>86502</v>
      </c>
      <c r="J14" s="2">
        <v>0.1519489</v>
      </c>
      <c r="K14" s="2">
        <v>95420</v>
      </c>
      <c r="L14" s="2">
        <v>9.8120700000000005E-2</v>
      </c>
      <c r="M14" s="2">
        <v>2.8444199999999999E-2</v>
      </c>
      <c r="N14" s="2">
        <v>0</v>
      </c>
      <c r="O14" s="2">
        <v>1</v>
      </c>
    </row>
    <row r="15" spans="1:15" x14ac:dyDescent="0.25">
      <c r="A15" t="s">
        <v>23</v>
      </c>
      <c r="B15">
        <v>53537</v>
      </c>
      <c r="C15">
        <v>63487</v>
      </c>
      <c r="D15">
        <v>0.17046259999999999</v>
      </c>
      <c r="E15">
        <v>71286</v>
      </c>
      <c r="F15">
        <v>0.1158648</v>
      </c>
      <c r="G15">
        <v>99622</v>
      </c>
      <c r="H15">
        <v>0.33468249999999999</v>
      </c>
      <c r="I15">
        <v>136593</v>
      </c>
      <c r="J15">
        <v>0.3156233</v>
      </c>
      <c r="K15">
        <v>174624</v>
      </c>
      <c r="L15">
        <v>0.24562929999999999</v>
      </c>
      <c r="M15">
        <v>1.7887E-2</v>
      </c>
      <c r="N15">
        <v>0</v>
      </c>
      <c r="O15">
        <v>0</v>
      </c>
    </row>
    <row r="16" spans="1:15" s="2" customFormat="1" x14ac:dyDescent="0.25">
      <c r="A16" s="2" t="s">
        <v>47</v>
      </c>
      <c r="B16" s="2">
        <v>87219</v>
      </c>
      <c r="C16" s="2">
        <v>98911</v>
      </c>
      <c r="D16" s="2">
        <v>0.1257982</v>
      </c>
      <c r="E16" s="2">
        <v>122095</v>
      </c>
      <c r="F16" s="2">
        <v>0.21057890000000001</v>
      </c>
      <c r="G16" s="2">
        <v>138876</v>
      </c>
      <c r="H16" s="2">
        <v>0.12878229999999999</v>
      </c>
      <c r="I16" s="2">
        <v>186575</v>
      </c>
      <c r="J16" s="2">
        <v>0.29525180000000001</v>
      </c>
      <c r="K16" s="2">
        <v>213877</v>
      </c>
      <c r="L16" s="2">
        <v>0.1365671</v>
      </c>
      <c r="M16" s="2">
        <v>1.5544499999999999E-2</v>
      </c>
      <c r="N16" s="2">
        <v>0</v>
      </c>
      <c r="O16" s="2">
        <v>1</v>
      </c>
    </row>
    <row r="17" spans="1:15" s="2" customFormat="1" x14ac:dyDescent="0.25">
      <c r="A17" s="2" t="s">
        <v>25</v>
      </c>
      <c r="B17" s="2">
        <v>46757</v>
      </c>
      <c r="C17" s="2">
        <v>55268</v>
      </c>
      <c r="D17" s="2">
        <v>0.16723060000000001</v>
      </c>
      <c r="E17" s="2">
        <v>58910</v>
      </c>
      <c r="F17" s="2">
        <v>6.3816999999999999E-2</v>
      </c>
      <c r="G17" s="2">
        <v>72881</v>
      </c>
      <c r="H17" s="2">
        <v>0.21281620000000001</v>
      </c>
      <c r="I17" s="2">
        <v>81117</v>
      </c>
      <c r="J17" s="2">
        <v>0.1070652</v>
      </c>
      <c r="K17" s="2">
        <v>89832</v>
      </c>
      <c r="L17" s="2">
        <v>0.1020489</v>
      </c>
      <c r="M17" s="2">
        <v>1.35674E-2</v>
      </c>
      <c r="N17" s="2">
        <v>0</v>
      </c>
      <c r="O17" s="2">
        <v>1</v>
      </c>
    </row>
    <row r="18" spans="1:15" s="2" customFormat="1" x14ac:dyDescent="0.25">
      <c r="A18" s="2" t="s">
        <v>26</v>
      </c>
      <c r="B18" s="2">
        <v>72653</v>
      </c>
      <c r="C18" s="2">
        <v>110390</v>
      </c>
      <c r="D18" s="2">
        <v>0.41832449999999999</v>
      </c>
      <c r="E18" s="2">
        <v>113150</v>
      </c>
      <c r="F18" s="2">
        <v>2.4695399999999999E-2</v>
      </c>
      <c r="G18" s="2">
        <v>154595</v>
      </c>
      <c r="H18" s="2">
        <v>0.3120947</v>
      </c>
      <c r="I18" s="2">
        <v>194495</v>
      </c>
      <c r="J18" s="2">
        <v>0.2295971</v>
      </c>
      <c r="K18" s="2">
        <v>216361</v>
      </c>
      <c r="L18" s="2">
        <v>0.1065416</v>
      </c>
      <c r="M18" s="2">
        <v>1.03068E-2</v>
      </c>
      <c r="N18" s="2">
        <v>0</v>
      </c>
      <c r="O18" s="2">
        <v>1</v>
      </c>
    </row>
    <row r="19" spans="1:15" x14ac:dyDescent="0.25">
      <c r="A19" t="s">
        <v>27</v>
      </c>
      <c r="B19">
        <v>125146</v>
      </c>
      <c r="C19">
        <v>137382</v>
      </c>
      <c r="D19">
        <v>9.3284599999999995E-2</v>
      </c>
      <c r="E19">
        <v>154093</v>
      </c>
      <c r="F19">
        <v>0.1147909</v>
      </c>
      <c r="G19">
        <v>182696</v>
      </c>
      <c r="H19">
        <v>0.1702671</v>
      </c>
      <c r="I19">
        <v>206874</v>
      </c>
      <c r="J19">
        <v>0.1242867</v>
      </c>
      <c r="K19">
        <v>221578</v>
      </c>
      <c r="L19">
        <v>6.8664600000000006E-2</v>
      </c>
      <c r="M19">
        <v>8.2311999999999993E-3</v>
      </c>
      <c r="N19">
        <v>0</v>
      </c>
      <c r="O19">
        <v>0</v>
      </c>
    </row>
    <row r="20" spans="1:15" s="2" customFormat="1" x14ac:dyDescent="0.25">
      <c r="A20" s="2" t="s">
        <v>22</v>
      </c>
      <c r="B20" s="2">
        <v>34357</v>
      </c>
      <c r="C20" s="2">
        <v>43178</v>
      </c>
      <c r="D20" s="2">
        <v>0.22852520000000001</v>
      </c>
      <c r="E20" s="2">
        <v>50614</v>
      </c>
      <c r="F20" s="2">
        <v>0.15889739999999999</v>
      </c>
      <c r="G20" s="2">
        <v>64180</v>
      </c>
      <c r="H20" s="2">
        <v>0.23746300000000001</v>
      </c>
      <c r="I20" s="2">
        <v>81168</v>
      </c>
      <c r="J20" s="2">
        <v>0.23482990000000001</v>
      </c>
      <c r="K20" s="2">
        <v>94146</v>
      </c>
      <c r="L20" s="2">
        <v>0.14832590000000001</v>
      </c>
      <c r="M20" s="2">
        <v>6.5288000000000004E-3</v>
      </c>
      <c r="N20" s="2">
        <v>0</v>
      </c>
      <c r="O20" s="2">
        <v>1</v>
      </c>
    </row>
    <row r="21" spans="1:15" s="2" customFormat="1" x14ac:dyDescent="0.25">
      <c r="A21" s="2" t="s">
        <v>28</v>
      </c>
      <c r="B21" s="2">
        <v>62344</v>
      </c>
      <c r="C21" s="2">
        <v>68713</v>
      </c>
      <c r="D21" s="2">
        <v>9.7270999999999996E-2</v>
      </c>
      <c r="E21" s="2">
        <v>74891</v>
      </c>
      <c r="F21" s="2">
        <v>8.60958E-2</v>
      </c>
      <c r="G21" s="2">
        <v>80386</v>
      </c>
      <c r="H21" s="2">
        <v>7.0806499999999994E-2</v>
      </c>
      <c r="I21" s="2">
        <v>87842</v>
      </c>
      <c r="J21" s="2">
        <v>8.8699299999999995E-2</v>
      </c>
      <c r="K21" s="2">
        <v>100970</v>
      </c>
      <c r="L21" s="2">
        <v>0.13928409999999999</v>
      </c>
      <c r="M21" s="2">
        <v>6.3902999999999998E-3</v>
      </c>
      <c r="N21" s="2">
        <v>0</v>
      </c>
      <c r="O21" s="2">
        <v>1</v>
      </c>
    </row>
    <row r="22" spans="1:15" x14ac:dyDescent="0.25">
      <c r="A22" t="s">
        <v>29</v>
      </c>
      <c r="B22">
        <v>286487</v>
      </c>
      <c r="C22">
        <v>375955</v>
      </c>
      <c r="D22">
        <v>0.27177620000000002</v>
      </c>
      <c r="E22">
        <v>443938</v>
      </c>
      <c r="F22">
        <v>0.1662149</v>
      </c>
      <c r="G22">
        <v>493405</v>
      </c>
      <c r="H22">
        <v>0.10564610000000001</v>
      </c>
      <c r="I22">
        <v>552508</v>
      </c>
      <c r="J22">
        <v>0.11313719999999999</v>
      </c>
      <c r="K22">
        <v>517980</v>
      </c>
      <c r="L22">
        <v>-6.45313E-2</v>
      </c>
      <c r="M22">
        <v>6.3338999999999999E-3</v>
      </c>
      <c r="N22">
        <v>0</v>
      </c>
      <c r="O22">
        <v>0</v>
      </c>
    </row>
    <row r="23" spans="1:15" x14ac:dyDescent="0.25">
      <c r="A23" t="s">
        <v>32</v>
      </c>
      <c r="B23">
        <v>20123</v>
      </c>
      <c r="C23">
        <v>25568</v>
      </c>
      <c r="D23">
        <v>0.2394781</v>
      </c>
      <c r="E23">
        <v>33587</v>
      </c>
      <c r="F23">
        <v>0.27279759999999997</v>
      </c>
      <c r="G23">
        <v>48627</v>
      </c>
      <c r="H23">
        <v>0.37003989999999998</v>
      </c>
      <c r="I23">
        <v>65803</v>
      </c>
      <c r="J23">
        <v>0.30248639999999999</v>
      </c>
      <c r="K23">
        <v>85692</v>
      </c>
      <c r="L23">
        <v>0.26409440000000001</v>
      </c>
      <c r="M23">
        <v>2.7992E-3</v>
      </c>
      <c r="N23">
        <v>0</v>
      </c>
      <c r="O23">
        <v>0</v>
      </c>
    </row>
    <row r="24" spans="1:15" s="2" customFormat="1" x14ac:dyDescent="0.25">
      <c r="A24" s="2" t="s">
        <v>33</v>
      </c>
      <c r="B24" s="2">
        <v>30835</v>
      </c>
      <c r="C24" s="2">
        <v>36579</v>
      </c>
      <c r="D24" s="2">
        <v>0.17082410000000001</v>
      </c>
      <c r="E24" s="2">
        <v>41383</v>
      </c>
      <c r="F24" s="2">
        <v>0.1233959</v>
      </c>
      <c r="G24" s="2">
        <v>39859</v>
      </c>
      <c r="H24" s="2">
        <v>-3.7522300000000001E-2</v>
      </c>
      <c r="I24" s="2">
        <v>44831</v>
      </c>
      <c r="J24" s="2">
        <v>0.1175518</v>
      </c>
      <c r="K24" s="2">
        <v>52724</v>
      </c>
      <c r="L24" s="2">
        <v>0.16217039999999999</v>
      </c>
      <c r="M24" s="2">
        <v>1.4158E-3</v>
      </c>
      <c r="N24" s="2">
        <v>0</v>
      </c>
      <c r="O24" s="2">
        <v>1</v>
      </c>
    </row>
    <row r="25" spans="1:15" s="2" customFormat="1" x14ac:dyDescent="0.25">
      <c r="A25" s="2" t="s">
        <v>35</v>
      </c>
      <c r="B25" s="2">
        <v>152074</v>
      </c>
      <c r="C25" s="2">
        <v>172270</v>
      </c>
      <c r="D25" s="2">
        <v>0.1246958</v>
      </c>
      <c r="E25" s="2">
        <v>207165</v>
      </c>
      <c r="F25" s="2">
        <v>0.18445300000000001</v>
      </c>
      <c r="G25" s="2">
        <v>259212</v>
      </c>
      <c r="H25" s="2">
        <v>0.22413060000000001</v>
      </c>
      <c r="I25" s="2">
        <v>309119</v>
      </c>
      <c r="J25" s="2">
        <v>0.17607980000000001</v>
      </c>
      <c r="K25" s="2">
        <v>367505</v>
      </c>
      <c r="L25" s="2">
        <v>0.17301079999999999</v>
      </c>
      <c r="M25" s="2">
        <v>1.3163000000000001E-3</v>
      </c>
      <c r="N25" s="2">
        <v>0</v>
      </c>
      <c r="O25" s="2">
        <v>1</v>
      </c>
    </row>
    <row r="26" spans="1:15" x14ac:dyDescent="0.25">
      <c r="A26" t="s">
        <v>37</v>
      </c>
      <c r="B26">
        <v>1984516</v>
      </c>
      <c r="C26">
        <v>2363221</v>
      </c>
      <c r="D26">
        <v>0.17465020000000001</v>
      </c>
      <c r="E26">
        <v>2808782</v>
      </c>
      <c r="F26">
        <v>0.17272570000000001</v>
      </c>
      <c r="G26">
        <v>3266887</v>
      </c>
      <c r="H26">
        <v>0.1510859</v>
      </c>
      <c r="I26">
        <v>3834194</v>
      </c>
      <c r="J26">
        <v>0.16012190000000001</v>
      </c>
      <c r="K26">
        <v>4232118</v>
      </c>
      <c r="L26">
        <v>9.8743399999999995E-2</v>
      </c>
      <c r="M26">
        <v>8.1599999999999999E-4</v>
      </c>
      <c r="N26">
        <v>0</v>
      </c>
      <c r="O26">
        <v>0</v>
      </c>
    </row>
    <row r="27" spans="1:15" x14ac:dyDescent="0.25">
      <c r="A27" t="s">
        <v>36</v>
      </c>
      <c r="B27">
        <v>189679</v>
      </c>
      <c r="C27">
        <v>242260</v>
      </c>
      <c r="D27">
        <v>0.24467849999999999</v>
      </c>
      <c r="E27">
        <v>313175</v>
      </c>
      <c r="F27">
        <v>0.25675009999999998</v>
      </c>
      <c r="G27">
        <v>367177</v>
      </c>
      <c r="H27">
        <v>0.15908240000000001</v>
      </c>
      <c r="I27">
        <v>436971</v>
      </c>
      <c r="J27">
        <v>0.1740227</v>
      </c>
      <c r="K27">
        <v>478113</v>
      </c>
      <c r="L27">
        <v>8.9980099999999993E-2</v>
      </c>
      <c r="M27">
        <v>7.6789999999999996E-4</v>
      </c>
      <c r="N27">
        <v>0</v>
      </c>
      <c r="O27">
        <v>0</v>
      </c>
    </row>
    <row r="28" spans="1:15" x14ac:dyDescent="0.25">
      <c r="A28" t="s">
        <v>38</v>
      </c>
      <c r="B28">
        <v>36382</v>
      </c>
      <c r="C28">
        <v>49985</v>
      </c>
      <c r="D28">
        <v>0.31764890000000001</v>
      </c>
      <c r="E28">
        <v>60860</v>
      </c>
      <c r="F28">
        <v>0.19685359999999999</v>
      </c>
      <c r="G28">
        <v>68291</v>
      </c>
      <c r="H28">
        <v>0.115202</v>
      </c>
      <c r="I28">
        <v>75766</v>
      </c>
      <c r="J28">
        <v>0.1038713</v>
      </c>
      <c r="K28">
        <v>82662</v>
      </c>
      <c r="L28">
        <v>8.7110499999999993E-2</v>
      </c>
      <c r="M28">
        <v>6.1600000000000001E-4</v>
      </c>
      <c r="N28">
        <v>0</v>
      </c>
      <c r="O28">
        <v>0</v>
      </c>
    </row>
    <row r="29" spans="1:15" x14ac:dyDescent="0.25">
      <c r="A29" t="s">
        <v>40</v>
      </c>
      <c r="B29">
        <v>111091</v>
      </c>
      <c r="C29">
        <v>135310</v>
      </c>
      <c r="D29">
        <v>0.1972189</v>
      </c>
      <c r="E29">
        <v>185172</v>
      </c>
      <c r="F29">
        <v>0.31371690000000002</v>
      </c>
      <c r="G29">
        <v>239946</v>
      </c>
      <c r="H29">
        <v>0.25912859999999999</v>
      </c>
      <c r="I29">
        <v>284508</v>
      </c>
      <c r="J29">
        <v>0.1703472</v>
      </c>
      <c r="K29">
        <v>324243</v>
      </c>
      <c r="L29">
        <v>0.1307316</v>
      </c>
      <c r="M29">
        <v>5.465E-4</v>
      </c>
      <c r="N29">
        <v>0</v>
      </c>
      <c r="O29">
        <v>0</v>
      </c>
    </row>
    <row r="30" spans="1:15" x14ac:dyDescent="0.25">
      <c r="A30" t="s">
        <v>39</v>
      </c>
      <c r="B30">
        <v>31911</v>
      </c>
      <c r="C30">
        <v>40675</v>
      </c>
      <c r="D30">
        <v>0.2426634</v>
      </c>
      <c r="E30">
        <v>45869</v>
      </c>
      <c r="F30">
        <v>0.1201754</v>
      </c>
      <c r="G30">
        <v>51039</v>
      </c>
      <c r="H30">
        <v>0.10680099999999999</v>
      </c>
      <c r="I30">
        <v>61789</v>
      </c>
      <c r="J30">
        <v>0.19113540000000001</v>
      </c>
      <c r="K30">
        <v>67004</v>
      </c>
      <c r="L30">
        <v>8.1027000000000002E-2</v>
      </c>
      <c r="M30">
        <v>4.8919999999999996E-4</v>
      </c>
      <c r="N30">
        <v>0</v>
      </c>
      <c r="O30">
        <v>0</v>
      </c>
    </row>
    <row r="31" spans="1:15" x14ac:dyDescent="0.25">
      <c r="A31" t="s">
        <v>65</v>
      </c>
      <c r="B31">
        <v>2896</v>
      </c>
      <c r="C31">
        <v>6426</v>
      </c>
      <c r="D31">
        <v>0.79702189999999995</v>
      </c>
      <c r="E31">
        <v>16337</v>
      </c>
      <c r="F31">
        <v>0.93308069999999999</v>
      </c>
      <c r="G31">
        <v>33984</v>
      </c>
      <c r="H31">
        <v>0.73245720000000003</v>
      </c>
      <c r="I31">
        <v>53842</v>
      </c>
      <c r="J31">
        <v>0.46016410000000002</v>
      </c>
      <c r="K31">
        <v>68639</v>
      </c>
      <c r="L31">
        <v>0.24280640000000001</v>
      </c>
      <c r="M31">
        <v>3.3510000000000001E-4</v>
      </c>
      <c r="N31">
        <v>0</v>
      </c>
      <c r="O31">
        <v>0</v>
      </c>
    </row>
    <row r="32" spans="1:15" x14ac:dyDescent="0.25">
      <c r="A32" t="s">
        <v>41</v>
      </c>
      <c r="B32">
        <v>53032</v>
      </c>
      <c r="C32">
        <v>72096</v>
      </c>
      <c r="D32">
        <v>0.30710320000000002</v>
      </c>
      <c r="E32">
        <v>94799</v>
      </c>
      <c r="F32">
        <v>0.2737598</v>
      </c>
      <c r="G32">
        <v>113569</v>
      </c>
      <c r="H32">
        <v>0.1806526</v>
      </c>
      <c r="I32">
        <v>127989</v>
      </c>
      <c r="J32">
        <v>0.1195335</v>
      </c>
      <c r="K32">
        <v>159251</v>
      </c>
      <c r="L32">
        <v>0.21853729999999999</v>
      </c>
      <c r="M32">
        <v>3.19E-4</v>
      </c>
      <c r="N32">
        <v>0</v>
      </c>
      <c r="O32">
        <v>0</v>
      </c>
    </row>
    <row r="33" spans="1:15" x14ac:dyDescent="0.25">
      <c r="A33" t="s">
        <v>63</v>
      </c>
      <c r="B33">
        <v>12738</v>
      </c>
      <c r="C33">
        <v>18817</v>
      </c>
      <c r="D33">
        <v>0.39017109999999999</v>
      </c>
      <c r="E33">
        <v>38331</v>
      </c>
      <c r="F33">
        <v>0.71149830000000003</v>
      </c>
      <c r="G33">
        <v>62919</v>
      </c>
      <c r="H33">
        <v>0.49558930000000001</v>
      </c>
      <c r="I33">
        <v>128953</v>
      </c>
      <c r="J33">
        <v>0.71759989999999996</v>
      </c>
      <c r="K33">
        <v>204903</v>
      </c>
      <c r="L33">
        <v>0.46308899999999997</v>
      </c>
      <c r="M33">
        <v>3.167E-4</v>
      </c>
      <c r="N33">
        <v>0</v>
      </c>
      <c r="O33">
        <v>0</v>
      </c>
    </row>
    <row r="34" spans="1:15" x14ac:dyDescent="0.25">
      <c r="A34" t="s">
        <v>42</v>
      </c>
      <c r="B34">
        <v>70337</v>
      </c>
      <c r="C34">
        <v>87784</v>
      </c>
      <c r="D34">
        <v>0.22158050000000001</v>
      </c>
      <c r="E34">
        <v>109108</v>
      </c>
      <c r="F34">
        <v>0.21745970000000001</v>
      </c>
      <c r="G34">
        <v>128443</v>
      </c>
      <c r="H34">
        <v>0.16314699999999999</v>
      </c>
      <c r="I34">
        <v>145359</v>
      </c>
      <c r="J34">
        <v>0.1237211</v>
      </c>
      <c r="K34">
        <v>186300</v>
      </c>
      <c r="L34">
        <v>0.24815180000000001</v>
      </c>
      <c r="M34">
        <v>3.1119999999999997E-4</v>
      </c>
      <c r="N34">
        <v>0</v>
      </c>
      <c r="O34">
        <v>0</v>
      </c>
    </row>
    <row r="35" spans="1:15" x14ac:dyDescent="0.25">
      <c r="A35" t="s">
        <v>56</v>
      </c>
      <c r="B35">
        <v>11998</v>
      </c>
      <c r="C35">
        <v>34275</v>
      </c>
      <c r="D35">
        <v>1.0496760000000001</v>
      </c>
      <c r="E35">
        <v>51649</v>
      </c>
      <c r="F35">
        <v>0.41005520000000001</v>
      </c>
      <c r="G35">
        <v>65971</v>
      </c>
      <c r="H35">
        <v>0.2447443</v>
      </c>
      <c r="I35">
        <v>84006</v>
      </c>
      <c r="J35">
        <v>0.24167250000000001</v>
      </c>
      <c r="K35">
        <v>99857</v>
      </c>
      <c r="L35">
        <v>0.17285159999999999</v>
      </c>
      <c r="M35">
        <v>2.5819999999999999E-4</v>
      </c>
      <c r="N35">
        <v>0</v>
      </c>
      <c r="O35">
        <v>0</v>
      </c>
    </row>
    <row r="36" spans="1:15" x14ac:dyDescent="0.25">
      <c r="A36" t="s">
        <v>64</v>
      </c>
      <c r="B36">
        <v>26121</v>
      </c>
      <c r="C36">
        <v>34591</v>
      </c>
      <c r="D36">
        <v>0.2808542</v>
      </c>
      <c r="E36">
        <v>41795</v>
      </c>
      <c r="F36">
        <v>0.1891823</v>
      </c>
      <c r="G36">
        <v>47918</v>
      </c>
      <c r="H36">
        <v>0.1367149</v>
      </c>
      <c r="I36">
        <v>56295</v>
      </c>
      <c r="J36">
        <v>0.1611147</v>
      </c>
      <c r="K36">
        <v>59474</v>
      </c>
      <c r="L36">
        <v>5.4933500000000003E-2</v>
      </c>
      <c r="M36">
        <v>2.5799999999999998E-4</v>
      </c>
      <c r="N36">
        <v>0</v>
      </c>
      <c r="O36">
        <v>0</v>
      </c>
    </row>
    <row r="37" spans="1:15" x14ac:dyDescent="0.25">
      <c r="A37" t="s">
        <v>43</v>
      </c>
      <c r="B37">
        <v>51465</v>
      </c>
      <c r="C37">
        <v>64720</v>
      </c>
      <c r="D37">
        <v>0.22916790000000001</v>
      </c>
      <c r="E37">
        <v>81742</v>
      </c>
      <c r="F37">
        <v>0.2334976</v>
      </c>
      <c r="G37">
        <v>98278</v>
      </c>
      <c r="H37">
        <v>0.1842327</v>
      </c>
      <c r="I37">
        <v>116526</v>
      </c>
      <c r="J37">
        <v>0.17031379999999999</v>
      </c>
      <c r="K37">
        <v>131015</v>
      </c>
      <c r="L37">
        <v>0.117197</v>
      </c>
      <c r="M37">
        <v>1.6139999999999999E-4</v>
      </c>
      <c r="N37">
        <v>0</v>
      </c>
      <c r="O37">
        <v>0</v>
      </c>
    </row>
    <row r="38" spans="1:15" x14ac:dyDescent="0.25">
      <c r="A38" t="s">
        <v>24</v>
      </c>
      <c r="B38">
        <v>21242</v>
      </c>
      <c r="C38">
        <v>26657</v>
      </c>
      <c r="D38">
        <v>0.22707179999999999</v>
      </c>
      <c r="E38">
        <v>32813</v>
      </c>
      <c r="F38">
        <v>0.20777229999999999</v>
      </c>
      <c r="G38">
        <v>41168</v>
      </c>
      <c r="H38">
        <v>0.22683719999999999</v>
      </c>
      <c r="I38">
        <v>51881</v>
      </c>
      <c r="J38">
        <v>0.23129079999999999</v>
      </c>
      <c r="K38">
        <v>61012</v>
      </c>
      <c r="L38">
        <v>0.16211800000000001</v>
      </c>
      <c r="M38">
        <v>1.4679999999999999E-4</v>
      </c>
      <c r="N38">
        <v>0</v>
      </c>
      <c r="O38">
        <v>0</v>
      </c>
    </row>
    <row r="39" spans="1:15" x14ac:dyDescent="0.25">
      <c r="A39" t="s">
        <v>44</v>
      </c>
      <c r="B39">
        <v>47409</v>
      </c>
      <c r="C39">
        <v>66465</v>
      </c>
      <c r="D39">
        <v>0.33786389999999999</v>
      </c>
      <c r="E39">
        <v>78726</v>
      </c>
      <c r="F39">
        <v>0.16929720000000001</v>
      </c>
      <c r="G39">
        <v>92469</v>
      </c>
      <c r="H39">
        <v>0.16090009999999999</v>
      </c>
      <c r="I39">
        <v>107546</v>
      </c>
      <c r="J39">
        <v>0.15104580000000001</v>
      </c>
      <c r="K39">
        <v>115873</v>
      </c>
      <c r="L39">
        <v>7.45754E-2</v>
      </c>
      <c r="M39">
        <v>1.214E-4</v>
      </c>
      <c r="N39">
        <v>0</v>
      </c>
      <c r="O39">
        <v>0</v>
      </c>
    </row>
    <row r="40" spans="1:15" x14ac:dyDescent="0.25">
      <c r="A40" t="s">
        <v>57</v>
      </c>
      <c r="B40">
        <v>16682</v>
      </c>
      <c r="C40">
        <v>20307</v>
      </c>
      <c r="D40">
        <v>0.19663520000000001</v>
      </c>
      <c r="E40">
        <v>30185</v>
      </c>
      <c r="F40">
        <v>0.3963795</v>
      </c>
      <c r="G40">
        <v>55552</v>
      </c>
      <c r="H40">
        <v>0.60997389999999996</v>
      </c>
      <c r="I40">
        <v>78811</v>
      </c>
      <c r="J40">
        <v>0.34973340000000003</v>
      </c>
      <c r="K40">
        <v>102695</v>
      </c>
      <c r="L40">
        <v>0.26471040000000001</v>
      </c>
      <c r="M40">
        <v>1.1730000000000001E-4</v>
      </c>
      <c r="N40">
        <v>0</v>
      </c>
      <c r="O40">
        <v>0</v>
      </c>
    </row>
    <row r="41" spans="1:15" x14ac:dyDescent="0.25">
      <c r="A41" t="s">
        <v>48</v>
      </c>
      <c r="B41">
        <v>23072</v>
      </c>
      <c r="C41">
        <v>28974</v>
      </c>
      <c r="D41">
        <v>0.22777839999999999</v>
      </c>
      <c r="E41">
        <v>35239</v>
      </c>
      <c r="F41">
        <v>0.19575500000000001</v>
      </c>
      <c r="G41">
        <v>45336</v>
      </c>
      <c r="H41">
        <v>0.25194840000000002</v>
      </c>
      <c r="I41">
        <v>56875</v>
      </c>
      <c r="J41">
        <v>0.22675419999999999</v>
      </c>
      <c r="K41">
        <v>78391</v>
      </c>
      <c r="L41">
        <v>0.32085320000000001</v>
      </c>
      <c r="M41">
        <v>9.0000000000000006E-5</v>
      </c>
      <c r="N41">
        <v>0</v>
      </c>
      <c r="O41">
        <v>0</v>
      </c>
    </row>
    <row r="42" spans="1:15" x14ac:dyDescent="0.25">
      <c r="A42" t="s">
        <v>58</v>
      </c>
      <c r="B42">
        <v>21017</v>
      </c>
      <c r="C42">
        <v>27062</v>
      </c>
      <c r="D42">
        <v>0.252799</v>
      </c>
      <c r="E42">
        <v>39793</v>
      </c>
      <c r="F42">
        <v>0.38556000000000001</v>
      </c>
      <c r="G42">
        <v>49404</v>
      </c>
      <c r="H42">
        <v>0.21634100000000001</v>
      </c>
      <c r="I42">
        <v>59402</v>
      </c>
      <c r="J42">
        <v>0.1842966</v>
      </c>
      <c r="K42">
        <v>71789</v>
      </c>
      <c r="L42">
        <v>0.1894026</v>
      </c>
      <c r="M42">
        <v>8.8599999999999999E-5</v>
      </c>
      <c r="N42">
        <v>0</v>
      </c>
      <c r="O42">
        <v>0</v>
      </c>
    </row>
    <row r="43" spans="1:15" x14ac:dyDescent="0.25">
      <c r="A43" t="s">
        <v>45</v>
      </c>
      <c r="B43">
        <v>70340</v>
      </c>
      <c r="C43">
        <v>90401</v>
      </c>
      <c r="D43">
        <v>0.25091459999999999</v>
      </c>
      <c r="E43">
        <v>113039</v>
      </c>
      <c r="F43">
        <v>0.22347829999999999</v>
      </c>
      <c r="G43">
        <v>118280</v>
      </c>
      <c r="H43">
        <v>4.5321500000000001E-2</v>
      </c>
      <c r="I43">
        <v>122797</v>
      </c>
      <c r="J43">
        <v>3.7477499999999997E-2</v>
      </c>
      <c r="K43">
        <v>139051</v>
      </c>
      <c r="L43">
        <v>0.12430860000000001</v>
      </c>
      <c r="M43">
        <v>2.5299999999999998E-5</v>
      </c>
      <c r="N43">
        <v>0</v>
      </c>
      <c r="O43">
        <v>0</v>
      </c>
    </row>
    <row r="44" spans="1:15" x14ac:dyDescent="0.25">
      <c r="A44" t="s">
        <v>30</v>
      </c>
      <c r="B44">
        <v>27744</v>
      </c>
      <c r="C44">
        <v>35305</v>
      </c>
      <c r="D44">
        <v>0.24100489999999999</v>
      </c>
      <c r="E44">
        <v>46960</v>
      </c>
      <c r="F44">
        <v>0.28527160000000001</v>
      </c>
      <c r="G44">
        <v>53741</v>
      </c>
      <c r="H44">
        <v>0.1348801</v>
      </c>
      <c r="I44">
        <v>60051</v>
      </c>
      <c r="J44">
        <v>0.1110182</v>
      </c>
      <c r="K44">
        <v>65325</v>
      </c>
      <c r="L44">
        <v>8.41808E-2</v>
      </c>
      <c r="M44">
        <v>0</v>
      </c>
      <c r="N44">
        <v>0</v>
      </c>
      <c r="O44">
        <v>0</v>
      </c>
    </row>
    <row r="45" spans="1:15" x14ac:dyDescent="0.25">
      <c r="A45" t="s">
        <v>46</v>
      </c>
      <c r="B45">
        <v>53196</v>
      </c>
      <c r="C45">
        <v>54240</v>
      </c>
      <c r="D45">
        <v>1.9434900000000001E-2</v>
      </c>
      <c r="E45">
        <v>52528</v>
      </c>
      <c r="F45">
        <v>-3.2072099999999999E-2</v>
      </c>
      <c r="G45">
        <v>52548</v>
      </c>
      <c r="H45">
        <v>3.8049999999999998E-4</v>
      </c>
      <c r="I45">
        <v>51814</v>
      </c>
      <c r="J45">
        <v>-1.40667E-2</v>
      </c>
      <c r="K45">
        <v>51844</v>
      </c>
      <c r="L45">
        <v>5.7890000000000003E-4</v>
      </c>
      <c r="M45">
        <v>0</v>
      </c>
      <c r="N45">
        <v>0</v>
      </c>
      <c r="O45">
        <v>0</v>
      </c>
    </row>
    <row r="46" spans="1:15" x14ac:dyDescent="0.25">
      <c r="A46" t="s">
        <v>34</v>
      </c>
      <c r="B46">
        <v>22774</v>
      </c>
      <c r="C46">
        <v>25871</v>
      </c>
      <c r="D46">
        <v>0.12750339999999999</v>
      </c>
      <c r="E46">
        <v>30189</v>
      </c>
      <c r="F46">
        <v>0.15435499999999999</v>
      </c>
      <c r="G46">
        <v>38896</v>
      </c>
      <c r="H46">
        <v>0.25341320000000001</v>
      </c>
      <c r="I46">
        <v>49117</v>
      </c>
      <c r="J46">
        <v>0.23331450000000001</v>
      </c>
      <c r="K46">
        <v>60054</v>
      </c>
      <c r="L46">
        <v>0.20103840000000001</v>
      </c>
      <c r="M46">
        <v>0</v>
      </c>
      <c r="N46">
        <v>0</v>
      </c>
      <c r="O46">
        <v>0</v>
      </c>
    </row>
    <row r="47" spans="1:15" x14ac:dyDescent="0.25">
      <c r="A47" t="s">
        <v>59</v>
      </c>
      <c r="B47">
        <v>11617</v>
      </c>
      <c r="C47">
        <v>16966</v>
      </c>
      <c r="D47">
        <v>0.37874219999999997</v>
      </c>
      <c r="E47">
        <v>22837</v>
      </c>
      <c r="F47">
        <v>0.29717060000000001</v>
      </c>
      <c r="G47">
        <v>29291</v>
      </c>
      <c r="H47">
        <v>0.2488976</v>
      </c>
      <c r="I47">
        <v>42258</v>
      </c>
      <c r="J47">
        <v>0.36651420000000001</v>
      </c>
      <c r="K47">
        <v>52223</v>
      </c>
      <c r="L47">
        <v>0.211729</v>
      </c>
      <c r="M47">
        <v>0</v>
      </c>
      <c r="N47">
        <v>0</v>
      </c>
      <c r="O47">
        <v>0</v>
      </c>
    </row>
    <row r="48" spans="1:15" x14ac:dyDescent="0.25">
      <c r="A48" t="s">
        <v>31</v>
      </c>
      <c r="B48">
        <v>25384</v>
      </c>
      <c r="C48">
        <v>32914</v>
      </c>
      <c r="D48">
        <v>0.25977899999999998</v>
      </c>
      <c r="E48">
        <v>37950</v>
      </c>
      <c r="F48">
        <v>0.1423712</v>
      </c>
      <c r="G48">
        <v>42947</v>
      </c>
      <c r="H48">
        <v>0.1236973</v>
      </c>
      <c r="I48">
        <v>50546</v>
      </c>
      <c r="J48">
        <v>0.16291710000000001</v>
      </c>
      <c r="K48">
        <v>57360</v>
      </c>
      <c r="L48">
        <v>0.12646389999999999</v>
      </c>
      <c r="M48">
        <v>0</v>
      </c>
      <c r="N48">
        <v>0</v>
      </c>
      <c r="O48">
        <v>0</v>
      </c>
    </row>
    <row r="50" spans="1:12" x14ac:dyDescent="0.25">
      <c r="A50" s="1" t="s">
        <v>62</v>
      </c>
    </row>
    <row r="51" spans="1:12" x14ac:dyDescent="0.25">
      <c r="A51" t="s">
        <v>50</v>
      </c>
      <c r="D51" s="3">
        <f>AVERAGE(D2:D48)</f>
        <v>0.25080255106382976</v>
      </c>
      <c r="E51" s="3"/>
      <c r="F51" s="3">
        <f>AVERAGE(F2:F48)</f>
        <v>0.22225329148936165</v>
      </c>
      <c r="G51" s="3"/>
      <c r="H51" s="3">
        <f>AVERAGE(H2:H48)</f>
        <v>0.19118424680851068</v>
      </c>
      <c r="I51" s="3"/>
      <c r="J51" s="3">
        <f>AVERAGE(J2:J48)</f>
        <v>0.20234040212765955</v>
      </c>
      <c r="K51" s="3"/>
      <c r="L51" s="3">
        <f>AVERAGE(L2:L48)</f>
        <v>0.14992987659574469</v>
      </c>
    </row>
    <row r="52" spans="1:12" x14ac:dyDescent="0.25">
      <c r="A52" t="s">
        <v>60</v>
      </c>
      <c r="D52" s="3">
        <f>AVERAGE(D2:D11)</f>
        <v>0.22328434000000005</v>
      </c>
      <c r="E52" s="3"/>
      <c r="F52" s="3">
        <f>AVERAGE(F2:F11)</f>
        <v>0.20378037999999998</v>
      </c>
      <c r="G52" s="3"/>
      <c r="H52" s="3">
        <f>AVERAGE(H2:H11)</f>
        <v>0.10880382</v>
      </c>
      <c r="I52" s="3"/>
      <c r="J52" s="3">
        <f>AVERAGE(J2:J11)</f>
        <v>0.18300885000000003</v>
      </c>
      <c r="K52" s="3"/>
      <c r="L52" s="3">
        <f>AVERAGE(L2:L11)</f>
        <v>0.12985373</v>
      </c>
    </row>
    <row r="53" spans="1:12" x14ac:dyDescent="0.25">
      <c r="A53" t="s">
        <v>61</v>
      </c>
      <c r="D53" s="3">
        <f>AVERAGE(D12:D48)</f>
        <v>0.25823990540540542</v>
      </c>
      <c r="E53" s="3"/>
      <c r="F53" s="3">
        <f>AVERAGE(F12:F48)</f>
        <v>0.22724597027027024</v>
      </c>
      <c r="G53" s="3"/>
      <c r="H53" s="3">
        <f>AVERAGE(H12:H48)</f>
        <v>0.21344922702702707</v>
      </c>
      <c r="I53" s="3"/>
      <c r="J53" s="3">
        <f>AVERAGE(J12:J48)</f>
        <v>0.20756514594594591</v>
      </c>
      <c r="K53" s="3"/>
      <c r="L53" s="3">
        <f>AVERAGE(L12:L48)</f>
        <v>0.15535586216216216</v>
      </c>
    </row>
    <row r="54" spans="1:12" x14ac:dyDescent="0.25">
      <c r="A54" t="s">
        <v>49</v>
      </c>
      <c r="D54" s="3">
        <f>(D14+D16+D17+D18+D20+D21+D24+D25)/8</f>
        <v>0.18986716250000002</v>
      </c>
      <c r="E54" s="3"/>
      <c r="F54" s="3">
        <f>(F14+F16+F17+F18+F20+F21+F24+F25)/8</f>
        <v>0.12172363750000001</v>
      </c>
      <c r="G54" s="3"/>
      <c r="H54" s="3">
        <f>(H14+H16+H17+H18+H20+H21+H24+H25)/8</f>
        <v>0.16156435</v>
      </c>
      <c r="I54" s="3"/>
      <c r="J54" s="3">
        <f>(J14+J16+J17+J18+J20+J21+J24+J25)/8</f>
        <v>0.17512797499999999</v>
      </c>
      <c r="K54" s="3"/>
      <c r="L54" s="3">
        <f>(L14+L16+L17+L18+L20+L21+L24+L25)/8</f>
        <v>0.1332586875</v>
      </c>
    </row>
  </sheetData>
  <sortState ref="A2:S48">
    <sortCondition ref="A2:A48"/>
  </sortState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agg_1891_data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Hanlon</dc:creator>
  <cp:lastModifiedBy>Hanlon</cp:lastModifiedBy>
  <dcterms:created xsi:type="dcterms:W3CDTF">2014-04-13T01:24:44Z</dcterms:created>
  <dcterms:modified xsi:type="dcterms:W3CDTF">2015-09-07T15:10:06Z</dcterms:modified>
</cp:coreProperties>
</file>