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lanc_towns" sheetId="4" r:id="rId1"/>
    <sheet name="data" sheetId="1" r:id="rId2"/>
  </sheets>
  <calcPr calcId="152511"/>
</workbook>
</file>

<file path=xl/calcChain.xml><?xml version="1.0" encoding="utf-8"?>
<calcChain xmlns="http://schemas.openxmlformats.org/spreadsheetml/2006/main">
  <c r="O3" i="1" l="1"/>
  <c r="O4" i="1" s="1"/>
  <c r="O5" i="1" s="1"/>
  <c r="O6" i="1" s="1"/>
  <c r="O7" i="1" s="1"/>
  <c r="N3" i="1"/>
  <c r="N7" i="1"/>
  <c r="N6" i="1"/>
  <c r="N5" i="1"/>
  <c r="N4" i="1"/>
  <c r="L7" i="1"/>
  <c r="L6" i="1"/>
  <c r="L5" i="1"/>
  <c r="L4" i="1"/>
  <c r="L3" i="1"/>
  <c r="M3" i="1" s="1"/>
  <c r="M4" i="1" s="1"/>
  <c r="M5" i="1" s="1"/>
  <c r="M6" i="1" s="1"/>
  <c r="M7" i="1" s="1"/>
</calcChain>
</file>

<file path=xl/sharedStrings.xml><?xml version="1.0" encoding="utf-8"?>
<sst xmlns="http://schemas.openxmlformats.org/spreadsheetml/2006/main" count="14" uniqueCount="13">
  <si>
    <t>year</t>
  </si>
  <si>
    <t>popcotton</t>
  </si>
  <si>
    <t>log_popcotton</t>
  </si>
  <si>
    <t>popother</t>
  </si>
  <si>
    <t>log_popother</t>
  </si>
  <si>
    <t>popother_tex</t>
  </si>
  <si>
    <t>log_popother_tex</t>
  </si>
  <si>
    <t>lpop_cot</t>
  </si>
  <si>
    <t>lpop_tex</t>
  </si>
  <si>
    <t>lpop_oth</t>
  </si>
  <si>
    <t>Counterfactual</t>
  </si>
  <si>
    <t>Cotton</t>
  </si>
  <si>
    <t>Other 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</si>
</sst>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256041588826"/>
          <c:y val="2.9792250544953068E-2"/>
          <c:w val="0.84787869771990265"/>
          <c:h val="0.77007302053345028"/>
        </c:manualLayout>
      </c:layout>
      <c:lineChart>
        <c:grouping val="standard"/>
        <c:varyColors val="0"/>
        <c:ser>
          <c:idx val="0"/>
          <c:order val="0"/>
          <c:tx>
            <c:v>Cotton towns -- actual</c:v>
          </c:tx>
          <c:spPr>
            <a:ln w="34925"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data!$A$2:$A$7</c:f>
              <c:numCache>
                <c:formatCode>General</c:formatCode>
                <c:ptCount val="6"/>
                <c:pt idx="0">
                  <c:v>1841</c:v>
                </c:pt>
                <c:pt idx="1">
                  <c:v>1851</c:v>
                </c:pt>
                <c:pt idx="2">
                  <c:v>1861</c:v>
                </c:pt>
                <c:pt idx="3">
                  <c:v>1871</c:v>
                </c:pt>
                <c:pt idx="4">
                  <c:v>1881</c:v>
                </c:pt>
                <c:pt idx="5">
                  <c:v>1891</c:v>
                </c:pt>
              </c:numCache>
            </c:numRef>
          </c:cat>
          <c:val>
            <c:numRef>
              <c:f>data!$C$2:$C$7</c:f>
              <c:numCache>
                <c:formatCode>General</c:formatCode>
                <c:ptCount val="6"/>
                <c:pt idx="0">
                  <c:v>107.2779</c:v>
                </c:pt>
                <c:pt idx="1">
                  <c:v>109.5107</c:v>
                </c:pt>
                <c:pt idx="2">
                  <c:v>111.5485</c:v>
                </c:pt>
                <c:pt idx="3">
                  <c:v>112.6365</c:v>
                </c:pt>
                <c:pt idx="4">
                  <c:v>114.4666</c:v>
                </c:pt>
                <c:pt idx="5">
                  <c:v>115.76519999999999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data!$M$2:$M$7</c:f>
              <c:strCache>
                <c:ptCount val="6"/>
                <c:pt idx="0">
                  <c:v>107.2779</c:v>
                </c:pt>
                <c:pt idx="1">
                  <c:v>109.4132</c:v>
                </c:pt>
                <c:pt idx="2">
                  <c:v>111.5485</c:v>
                </c:pt>
                <c:pt idx="3">
                  <c:v>113.6838</c:v>
                </c:pt>
                <c:pt idx="4">
                  <c:v>115.8191</c:v>
                </c:pt>
                <c:pt idx="5">
                  <c:v>117.9544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val>
            <c:numRef>
              <c:f>data!$M$2:$M$7</c:f>
              <c:numCache>
                <c:formatCode>General</c:formatCode>
                <c:ptCount val="6"/>
                <c:pt idx="0">
                  <c:v>107.2779</c:v>
                </c:pt>
                <c:pt idx="1">
                  <c:v>109.4132</c:v>
                </c:pt>
                <c:pt idx="2">
                  <c:v>111.5485</c:v>
                </c:pt>
                <c:pt idx="3">
                  <c:v>113.68380000000001</c:v>
                </c:pt>
                <c:pt idx="4">
                  <c:v>115.81910000000001</c:v>
                </c:pt>
                <c:pt idx="5">
                  <c:v>117.95440000000001</c:v>
                </c:pt>
              </c:numCache>
            </c:numRef>
          </c:val>
          <c:smooth val="0"/>
        </c:ser>
        <c:ser>
          <c:idx val="2"/>
          <c:order val="2"/>
          <c:tx>
            <c:v>Other textile towns -- actual</c:v>
          </c:tx>
          <c:spPr>
            <a:ln w="3175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data!$G$2:$G$7</c:f>
              <c:numCache>
                <c:formatCode>General</c:formatCode>
                <c:ptCount val="6"/>
                <c:pt idx="0">
                  <c:v>87.839759999999998</c:v>
                </c:pt>
                <c:pt idx="1">
                  <c:v>89.358699999999999</c:v>
                </c:pt>
                <c:pt idx="2">
                  <c:v>90.332490000000007</c:v>
                </c:pt>
                <c:pt idx="3">
                  <c:v>91.625010000000003</c:v>
                </c:pt>
                <c:pt idx="4">
                  <c:v>93.026030000000006</c:v>
                </c:pt>
                <c:pt idx="5">
                  <c:v>94.092100000000002</c:v>
                </c:pt>
              </c:numCache>
            </c:numRef>
          </c:val>
          <c:smooth val="0"/>
        </c:ser>
        <c:ser>
          <c:idx val="3"/>
          <c:order val="3"/>
          <c:tx>
            <c:v>Other textile towns -- pre-war trend</c:v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val>
            <c:numRef>
              <c:f>data!$O$2:$O$7</c:f>
              <c:numCache>
                <c:formatCode>General</c:formatCode>
                <c:ptCount val="6"/>
                <c:pt idx="0">
                  <c:v>87.839759999999998</c:v>
                </c:pt>
                <c:pt idx="1">
                  <c:v>89.08612500000001</c:v>
                </c:pt>
                <c:pt idx="2">
                  <c:v>90.332490000000007</c:v>
                </c:pt>
                <c:pt idx="3">
                  <c:v>91.578855000000004</c:v>
                </c:pt>
                <c:pt idx="4">
                  <c:v>92.825220000000002</c:v>
                </c:pt>
                <c:pt idx="5">
                  <c:v>94.071584999999999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581904"/>
        <c:axId val="177582464"/>
      </c:lineChart>
      <c:catAx>
        <c:axId val="177581904"/>
        <c:scaling>
          <c:orientation val="minMax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177582464"/>
        <c:crosses val="autoZero"/>
        <c:auto val="1"/>
        <c:lblAlgn val="ctr"/>
        <c:lblOffset val="100"/>
        <c:noMultiLvlLbl val="0"/>
      </c:catAx>
      <c:valAx>
        <c:axId val="177582464"/>
        <c:scaling>
          <c:orientation val="minMax"/>
          <c:min val="85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Sum of log population across towns in each group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17758190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4194" cy="6257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0.19332</cdr:x>
      <cdr:y>0.87288</cdr:y>
    </cdr:from>
    <cdr:to>
      <cdr:x>0.87873</cdr:x>
      <cdr:y>0.97215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76400" y="5494020"/>
          <a:ext cx="5943600" cy="6248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Solid lines:  Actual growth in </a:t>
          </a:r>
          <a:r>
            <a:rPr lang="en-US" sz="1600" b="1" baseline="0"/>
            <a:t> sum of log population</a:t>
          </a:r>
          <a:endParaRPr lang="en-US" sz="1600" b="1"/>
        </a:p>
        <a:p xmlns:a="http://schemas.openxmlformats.org/drawingml/2006/main">
          <a:r>
            <a:rPr lang="en-US" sz="1600" b="1"/>
            <a:t>Dotted lines:  Projected</a:t>
          </a:r>
          <a:r>
            <a:rPr lang="en-US" sz="1600" b="1" baseline="0"/>
            <a:t> trend based on 1841-1861 average growth</a:t>
          </a:r>
          <a:r>
            <a:rPr lang="en-US" sz="1100"/>
            <a:t> </a:t>
          </a:r>
        </a:p>
      </cdr:txBody>
    </cdr:sp>
  </cdr:relSizeAnchor>
  <cdr:relSizeAnchor xmlns:cdr="http://schemas.openxmlformats.org/drawingml/2006/chartDrawing">
    <cdr:from>
      <cdr:x>0.12127</cdr:x>
      <cdr:y>0.15133</cdr:y>
    </cdr:from>
    <cdr:to>
      <cdr:x>0.39367</cdr:x>
      <cdr:y>0.21308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51560" y="952500"/>
          <a:ext cx="2362200" cy="388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Cotton textile</a:t>
          </a:r>
          <a:r>
            <a:rPr lang="en-US" sz="1600" b="1" baseline="0"/>
            <a:t> towns (10)</a:t>
          </a:r>
          <a:endParaRPr lang="en-US" sz="1600" b="1"/>
        </a:p>
      </cdr:txBody>
    </cdr:sp>
  </cdr:relSizeAnchor>
  <cdr:relSizeAnchor xmlns:cdr="http://schemas.openxmlformats.org/drawingml/2006/chartDrawing">
    <cdr:from>
      <cdr:x>0.12888</cdr:x>
      <cdr:y>0.60008</cdr:y>
    </cdr:from>
    <cdr:to>
      <cdr:x>0.40129</cdr:x>
      <cdr:y>0.66182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117600" y="3776980"/>
          <a:ext cx="2362200" cy="388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/>
            <a:t>Other textile</a:t>
          </a:r>
          <a:r>
            <a:rPr lang="en-US" sz="1600" b="1" baseline="0"/>
            <a:t> towns (8)</a:t>
          </a:r>
          <a:endParaRPr lang="en-US" sz="1600" b="1"/>
        </a:p>
      </cdr:txBody>
    </cdr:sp>
  </cdr:relSizeAnchor>
  <cdr:relSizeAnchor xmlns:cdr="http://schemas.openxmlformats.org/drawingml/2006/chartDrawing">
    <cdr:from>
      <cdr:x>0.45343</cdr:x>
      <cdr:y>0.03148</cdr:y>
    </cdr:from>
    <cdr:to>
      <cdr:x>0.52724</cdr:x>
      <cdr:y>0.79782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3931920" y="198120"/>
          <a:ext cx="640080" cy="48234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26000"/>
          </a:schemeClr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0.45431</cdr:x>
      <cdr:y>0.03148</cdr:y>
    </cdr:from>
    <cdr:to>
      <cdr:x>0.52548</cdr:x>
      <cdr:y>0.17676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939540" y="198120"/>
          <a:ext cx="61722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400" b="1"/>
            <a:t>U.S.</a:t>
          </a:r>
        </a:p>
        <a:p xmlns:a="http://schemas.openxmlformats.org/drawingml/2006/main">
          <a:pPr algn="ctr"/>
          <a:r>
            <a:rPr lang="en-US" sz="1400" b="1"/>
            <a:t>Civil</a:t>
          </a:r>
        </a:p>
        <a:p xmlns:a="http://schemas.openxmlformats.org/drawingml/2006/main">
          <a:pPr algn="ctr"/>
          <a:r>
            <a:rPr lang="en-US" sz="1400" b="1"/>
            <a:t>War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P1" sqref="P1:Q1048576"/>
    </sheetView>
  </sheetViews>
  <sheetFormatPr defaultRowHeight="15" x14ac:dyDescent="0.25"/>
  <cols>
    <col min="2" max="2" width="18" customWidth="1"/>
    <col min="3" max="10" width="14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L1" t="s">
        <v>11</v>
      </c>
      <c r="M1" t="s">
        <v>10</v>
      </c>
      <c r="N1" t="s">
        <v>12</v>
      </c>
      <c r="O1" t="s">
        <v>10</v>
      </c>
    </row>
    <row r="2" spans="1:15" x14ac:dyDescent="0.25">
      <c r="A2">
        <v>1841</v>
      </c>
      <c r="B2">
        <v>672812</v>
      </c>
      <c r="C2">
        <v>107.2779</v>
      </c>
      <c r="D2">
        <v>3498027</v>
      </c>
      <c r="E2">
        <v>307.44510000000002</v>
      </c>
      <c r="F2">
        <v>533522</v>
      </c>
      <c r="G2">
        <v>87.839759999999998</v>
      </c>
      <c r="H2">
        <v>-4.2706460000000002</v>
      </c>
      <c r="I2">
        <v>-2.4927239999999999</v>
      </c>
      <c r="J2">
        <v>-15.47026</v>
      </c>
      <c r="M2">
        <v>107.2779</v>
      </c>
      <c r="O2">
        <v>87.839759999999998</v>
      </c>
    </row>
    <row r="3" spans="1:15" x14ac:dyDescent="0.25">
      <c r="A3">
        <v>1851</v>
      </c>
      <c r="B3">
        <v>851044</v>
      </c>
      <c r="C3">
        <v>109.5107</v>
      </c>
      <c r="D3">
        <v>4286917</v>
      </c>
      <c r="E3">
        <v>315.48110000000003</v>
      </c>
      <c r="F3">
        <v>642273</v>
      </c>
      <c r="G3">
        <v>89.358699999999999</v>
      </c>
      <c r="H3">
        <v>-2.0378029999999998</v>
      </c>
      <c r="I3">
        <v>-0.97378730000000002</v>
      </c>
      <c r="J3">
        <v>-7.4343240000000002</v>
      </c>
      <c r="L3">
        <f>C3-C2</f>
        <v>2.2327999999999975</v>
      </c>
      <c r="M3">
        <f>M2+($L$3+$L$4)/2</f>
        <v>109.4132</v>
      </c>
      <c r="N3">
        <f>G3-G2</f>
        <v>1.5189400000000006</v>
      </c>
      <c r="O3">
        <f>O2+($N$4+$N$3)/2</f>
        <v>89.08612500000001</v>
      </c>
    </row>
    <row r="4" spans="1:15" x14ac:dyDescent="0.25">
      <c r="A4">
        <v>1861</v>
      </c>
      <c r="B4">
        <v>1021345</v>
      </c>
      <c r="C4">
        <v>111.5485</v>
      </c>
      <c r="D4">
        <v>5197176</v>
      </c>
      <c r="E4">
        <v>322.91539999999998</v>
      </c>
      <c r="F4">
        <v>732554</v>
      </c>
      <c r="G4">
        <v>90.332490000000007</v>
      </c>
      <c r="H4" s="1">
        <v>9.540000000000001E-7</v>
      </c>
      <c r="I4" s="1">
        <v>1.9099999999999999E-6</v>
      </c>
      <c r="J4">
        <v>-1.24E-5</v>
      </c>
      <c r="L4">
        <f>C4-C3</f>
        <v>2.0378000000000043</v>
      </c>
      <c r="M4">
        <f>M3+($L$3+$L$4)/2</f>
        <v>111.5485</v>
      </c>
      <c r="N4">
        <f>G4-G3</f>
        <v>0.97379000000000815</v>
      </c>
      <c r="O4">
        <f>O3+($N$4+$N$3)/2</f>
        <v>90.332490000000007</v>
      </c>
    </row>
    <row r="5" spans="1:15" x14ac:dyDescent="0.25">
      <c r="A5">
        <v>1871</v>
      </c>
      <c r="B5">
        <v>1142958</v>
      </c>
      <c r="C5">
        <v>112.6365</v>
      </c>
      <c r="D5">
        <v>6145257</v>
      </c>
      <c r="E5">
        <v>329.52050000000003</v>
      </c>
      <c r="F5">
        <v>884297</v>
      </c>
      <c r="G5">
        <v>91.625010000000003</v>
      </c>
      <c r="H5">
        <v>1.088039</v>
      </c>
      <c r="I5">
        <v>1.2925169999999999</v>
      </c>
      <c r="J5">
        <v>6.6050940000000002</v>
      </c>
      <c r="L5">
        <f>C5-C4</f>
        <v>1.0879999999999939</v>
      </c>
      <c r="M5">
        <f>M4+($L$3+$L$4)/2</f>
        <v>113.68380000000001</v>
      </c>
      <c r="N5">
        <f>G5-G4</f>
        <v>1.2925199999999961</v>
      </c>
      <c r="O5">
        <f>O4+($N$4+$N$3)/2</f>
        <v>91.578855000000004</v>
      </c>
    </row>
    <row r="6" spans="1:15" x14ac:dyDescent="0.25">
      <c r="A6">
        <v>1881</v>
      </c>
      <c r="B6">
        <v>1350515</v>
      </c>
      <c r="C6">
        <v>114.4666</v>
      </c>
      <c r="D6">
        <v>7307316</v>
      </c>
      <c r="E6">
        <v>335.79939999999999</v>
      </c>
      <c r="F6">
        <v>1071649</v>
      </c>
      <c r="G6">
        <v>93.026030000000006</v>
      </c>
      <c r="H6">
        <v>2.9181279999999998</v>
      </c>
      <c r="I6">
        <v>2.6935410000000002</v>
      </c>
      <c r="J6">
        <v>12.883979999999999</v>
      </c>
      <c r="L6">
        <f>C6-C5</f>
        <v>1.8301000000000016</v>
      </c>
      <c r="M6">
        <f>M5+($L$3+$L$4)/2</f>
        <v>115.81910000000001</v>
      </c>
      <c r="N6">
        <f>G6-G5</f>
        <v>1.4010200000000026</v>
      </c>
      <c r="O6">
        <f>O5+($N$4+$N$3)/2</f>
        <v>92.825220000000002</v>
      </c>
    </row>
    <row r="7" spans="1:15" x14ac:dyDescent="0.25">
      <c r="A7">
        <v>1891</v>
      </c>
      <c r="B7">
        <v>1518574</v>
      </c>
      <c r="C7">
        <v>115.76519999999999</v>
      </c>
      <c r="D7">
        <v>8201857</v>
      </c>
      <c r="E7">
        <v>340.48149999999998</v>
      </c>
      <c r="F7">
        <v>1230835</v>
      </c>
      <c r="G7">
        <v>94.092100000000002</v>
      </c>
      <c r="H7">
        <v>4.2166649999999999</v>
      </c>
      <c r="I7">
        <v>3.7596099999999999</v>
      </c>
      <c r="J7">
        <v>17.566079999999999</v>
      </c>
      <c r="L7">
        <f>C7-C6</f>
        <v>1.2985999999999933</v>
      </c>
      <c r="M7">
        <f>M6+($L$3+$L$4)/2</f>
        <v>117.95440000000001</v>
      </c>
      <c r="N7">
        <f>G7-G6</f>
        <v>1.0660699999999963</v>
      </c>
      <c r="O7">
        <f>O6+($N$4+$N$3)/2</f>
        <v>94.071584999999999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lanc_towns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2015-09-06T22:23:48Z</dcterms:modified>
</cp:coreProperties>
</file>